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a.ghasemian\Downloads\"/>
    </mc:Choice>
  </mc:AlternateContent>
  <xr:revisionPtr revIDLastSave="0" documentId="13_ncr:1_{3B7F8185-27F4-4AD6-979B-9E86144C7960}" xr6:coauthVersionLast="47" xr6:coauthVersionMax="47" xr10:uidLastSave="{00000000-0000-0000-0000-000000000000}"/>
  <bookViews>
    <workbookView xWindow="3600" yWindow="2385" windowWidth="21600" windowHeight="11385" firstSheet="3" activeTab="5" xr2:uid="{00000000-000D-0000-FFFF-FFFF00000000}"/>
  </bookViews>
  <sheets>
    <sheet name="سال 1400" sheetId="1" r:id="rId1"/>
    <sheet name="10 ماهه 1401" sheetId="2" r:id="rId2"/>
    <sheet name="به تفکیک گمرکات سال 1400" sheetId="3" r:id="rId3"/>
    <sheet name="به تفکیک گمرکات طی 10 ماهه 1401" sheetId="4" r:id="rId4"/>
    <sheet name="به تفکیک کشور سال 1400 " sheetId="5" r:id="rId5"/>
    <sheet name="به تفکیک کشور طی 10 ماهه  " sheetId="6" r:id="rId6"/>
  </sheets>
  <externalReferences>
    <externalReference r:id="rId7"/>
  </externalReferences>
  <definedNames>
    <definedName name="_xlnm._FilterDatabase" localSheetId="0" hidden="1">'سال 1400'!$A$1:$F$1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2" l="1"/>
  <c r="D2" i="2"/>
  <c r="C2" i="2"/>
  <c r="B2" i="2"/>
  <c r="B2" i="1"/>
  <c r="C2" i="1"/>
  <c r="D2" i="1"/>
  <c r="F2" i="1"/>
</calcChain>
</file>

<file path=xl/sharedStrings.xml><?xml version="1.0" encoding="utf-8"?>
<sst xmlns="http://schemas.openxmlformats.org/spreadsheetml/2006/main" count="134" uniqueCount="55">
  <si>
    <t>منبع: گمرک ج.ا.ا</t>
  </si>
  <si>
    <t>ارزش (ریال)</t>
  </si>
  <si>
    <t>ردیف</t>
  </si>
  <si>
    <t>سايرگم لاك، صمغ ها، رزين ها، صمغ هاي رزيني اولئورزين ها بصورت طبيعي غير مذكور</t>
  </si>
  <si>
    <t>دي کلرومتان (کلرور متيلن)</t>
  </si>
  <si>
    <t xml:space="preserve">آمار واردات کد تعرفه 8 رقمی 13019090 و 29031200  در سال 1400 </t>
  </si>
  <si>
    <t>آمار واردات کد تعرفه 8 رقمی 13019090 و 29031200  طی 10 ماهه 1401</t>
  </si>
  <si>
    <t>فرودگاه امام خميني (ره)</t>
  </si>
  <si>
    <t>بازرگان</t>
  </si>
  <si>
    <t>منطقه ويژه اقتصادي شهيد رجايي</t>
  </si>
  <si>
    <t>جلفا</t>
  </si>
  <si>
    <t>منطقه ويژه اقتصادي پيام</t>
  </si>
  <si>
    <t>تهران</t>
  </si>
  <si>
    <t>قزوين</t>
  </si>
  <si>
    <t>منطقه ويژه اقتصادي سهلان</t>
  </si>
  <si>
    <t>اراک</t>
  </si>
  <si>
    <t>خوي</t>
  </si>
  <si>
    <t>منطقه ويژه اقتصادي بندر امام خميني (ره)</t>
  </si>
  <si>
    <t>وزن (کیلوگرم)</t>
  </si>
  <si>
    <t>ارزش (دلار)</t>
  </si>
  <si>
    <t xml:space="preserve">گمرک </t>
  </si>
  <si>
    <t>آمار واردات کد تعرفه 8 رقمی  29031200  در سال 1400 به تفکیک گمرک</t>
  </si>
  <si>
    <t>آمار واردات کد تعرفه 8 رقمی  13019090  در سال 1400 به تفکیک گمرک</t>
  </si>
  <si>
    <t>منطقه ويژه دوغارون</t>
  </si>
  <si>
    <t>منطقه ويژه اقتصادي بوشهر 1</t>
  </si>
  <si>
    <t>بندر لنگه</t>
  </si>
  <si>
    <t>آمار واردات کد تعرفه 8 رقمی  13019090  طی 10 ماهه 1401 به تفکیک گمرک</t>
  </si>
  <si>
    <t>آمار واردات کد تعرفه 8 رقمی  29031200  طی 10 ماهه 1401 به تفکیک گمرک</t>
  </si>
  <si>
    <t>منطقه ويژه اقتصادي امير آباد</t>
  </si>
  <si>
    <t>ترکيه</t>
  </si>
  <si>
    <t>امارات متحده عربي</t>
  </si>
  <si>
    <t>چين</t>
  </si>
  <si>
    <t>هند</t>
  </si>
  <si>
    <t>عراق</t>
  </si>
  <si>
    <t>ایتالیا</t>
  </si>
  <si>
    <t>آلمان</t>
  </si>
  <si>
    <t>هنگ کنگ</t>
  </si>
  <si>
    <t>عمان</t>
  </si>
  <si>
    <t>تايوان</t>
  </si>
  <si>
    <t>اتريش</t>
  </si>
  <si>
    <t>لهستان</t>
  </si>
  <si>
    <t>کشور</t>
  </si>
  <si>
    <t>مناطق آزاد</t>
  </si>
  <si>
    <t>بلژيک</t>
  </si>
  <si>
    <t>افغانستان</t>
  </si>
  <si>
    <t>اسپانيا</t>
  </si>
  <si>
    <t>هلند</t>
  </si>
  <si>
    <t>سويس</t>
  </si>
  <si>
    <t>سنگاپور</t>
  </si>
  <si>
    <t>کره (جنوبي)</t>
  </si>
  <si>
    <t>فرانسه</t>
  </si>
  <si>
    <t>آمار واردات کد تعرفه 8 رقمی  29031200  در سال 1400 به تفکیک کشور</t>
  </si>
  <si>
    <t>آمار واردات کد تعرفه 8 رقمی  13019090  در سال 1400 به تفکیک کشور</t>
  </si>
  <si>
    <t>آمار واردات کد تعرفه 8 رقمی  29031200  طی 10 ماهه 1401 به تفکیک کشور</t>
  </si>
  <si>
    <t>آمار واردات کد تعرفه 8 رقمی  13019090  طی 10 ماهه 1401 به تفکیک کشور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</si>
</sst>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B Mitra"/>
      <charset val="178"/>
    </font>
    <font>
      <sz val="11"/>
      <name val="B Mitra"/>
      <charset val="178"/>
    </font>
    <font>
      <b/>
      <sz val="12"/>
      <color theme="1"/>
      <name val="B Mitra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3" fontId="1" fillId="2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1" fontId="0" fillId="0" borderId="0" xfId="0" applyNumberFormat="1"/>
    <xf numFmtId="0" fontId="2" fillId="0" borderId="1" xfId="1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 readingOrder="2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rajabinejad/Desktop/&#1589;&#1575;&#1583;&#1585;&#1575;&#1578;%20&#1608;%20&#1608;&#1575;&#1585;&#1583;&#1575;&#1578;/1400&#1608;&#1575;&#1585;&#1583;&#1575;&#1578;-%20&#1605;&#1581;&#1589;&#1608;&#16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5"/>
      <sheetName val="Sheet6"/>
      <sheetName val="Sheet4"/>
      <sheetName val="Sheet3"/>
      <sheetName val="Sheet1"/>
      <sheetName val="Sheet2"/>
    </sheetNames>
    <sheetDataSet>
      <sheetData sheetId="0"/>
      <sheetData sheetId="1">
        <row r="1">
          <cell r="K1" t="str">
            <v>ردیف</v>
          </cell>
          <cell r="L1" t="str">
            <v>کد تعرفه</v>
          </cell>
          <cell r="M1" t="str">
            <v>شرح تعرفه</v>
          </cell>
          <cell r="N1" t="str">
            <v>وزن (کیلوگرم)</v>
          </cell>
          <cell r="O1" t="str">
            <v>ارزش (دلار)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rightToLeft="1" workbookViewId="0">
      <selection activeCell="C7" sqref="C7"/>
    </sheetView>
  </sheetViews>
  <sheetFormatPr defaultRowHeight="15" x14ac:dyDescent="0.25"/>
  <cols>
    <col min="1" max="1" width="5.5703125" customWidth="1"/>
    <col min="3" max="3" width="67.5703125" bestFit="1" customWidth="1"/>
    <col min="4" max="4" width="9.28515625" bestFit="1" customWidth="1"/>
    <col min="5" max="5" width="12.5703125" bestFit="1" customWidth="1"/>
    <col min="6" max="6" width="11" bestFit="1" customWidth="1"/>
  </cols>
  <sheetData>
    <row r="1" spans="1:6" ht="18.75" x14ac:dyDescent="0.25">
      <c r="A1" s="12" t="s">
        <v>5</v>
      </c>
      <c r="B1" s="12"/>
      <c r="C1" s="12"/>
      <c r="D1" s="12"/>
      <c r="E1" s="12"/>
      <c r="F1" s="12"/>
    </row>
    <row r="2" spans="1:6" ht="46.5" customHeight="1" x14ac:dyDescent="0.25">
      <c r="A2" s="1" t="s">
        <v>2</v>
      </c>
      <c r="B2" s="1" t="str">
        <f>[1]Sheet15!L1</f>
        <v>کد تعرفه</v>
      </c>
      <c r="C2" s="1" t="str">
        <f>[1]Sheet15!M1</f>
        <v>شرح تعرفه</v>
      </c>
      <c r="D2" s="1" t="str">
        <f>[1]Sheet15!N1</f>
        <v>وزن (کیلوگرم)</v>
      </c>
      <c r="E2" s="1" t="s">
        <v>1</v>
      </c>
      <c r="F2" s="1" t="str">
        <f>[1]Sheet15!O1</f>
        <v>ارزش (دلار)</v>
      </c>
    </row>
    <row r="3" spans="1:6" ht="17.25" x14ac:dyDescent="0.25">
      <c r="A3" s="5">
        <v>1</v>
      </c>
      <c r="B3" s="7">
        <v>13019090</v>
      </c>
      <c r="C3" s="3" t="s">
        <v>3</v>
      </c>
      <c r="D3" s="2">
        <v>223996</v>
      </c>
      <c r="E3" s="2">
        <v>19545247473</v>
      </c>
      <c r="F3" s="2">
        <v>465363</v>
      </c>
    </row>
    <row r="4" spans="1:6" ht="17.25" x14ac:dyDescent="0.25">
      <c r="A4" s="6">
        <v>2</v>
      </c>
      <c r="B4" s="7">
        <v>29031200</v>
      </c>
      <c r="C4" s="3" t="s">
        <v>4</v>
      </c>
      <c r="D4" s="2">
        <v>8517518</v>
      </c>
      <c r="E4" s="2">
        <v>324361312614</v>
      </c>
      <c r="F4" s="2">
        <v>7722885</v>
      </c>
    </row>
    <row r="5" spans="1:6" x14ac:dyDescent="0.25">
      <c r="A5" t="s">
        <v>0</v>
      </c>
    </row>
    <row r="12" spans="1:6" x14ac:dyDescent="0.25">
      <c r="D12" s="4"/>
      <c r="E12" s="4"/>
      <c r="F12" s="4"/>
    </row>
  </sheetData>
  <mergeCells count="1">
    <mergeCell ref="A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09FA4-D0CB-4C8F-88F6-AB8A29301690}">
  <dimension ref="A1:F5"/>
  <sheetViews>
    <sheetView rightToLeft="1" workbookViewId="0">
      <selection activeCell="A5" sqref="A5"/>
    </sheetView>
  </sheetViews>
  <sheetFormatPr defaultRowHeight="15" x14ac:dyDescent="0.25"/>
  <cols>
    <col min="3" max="3" width="53.85546875" bestFit="1" customWidth="1"/>
    <col min="5" max="5" width="12.5703125" bestFit="1" customWidth="1"/>
  </cols>
  <sheetData>
    <row r="1" spans="1:6" ht="18.75" x14ac:dyDescent="0.25">
      <c r="A1" s="12" t="s">
        <v>6</v>
      </c>
      <c r="B1" s="12"/>
      <c r="C1" s="12"/>
      <c r="D1" s="12"/>
      <c r="E1" s="12"/>
      <c r="F1" s="12"/>
    </row>
    <row r="2" spans="1:6" ht="17.25" x14ac:dyDescent="0.25">
      <c r="A2" s="1" t="s">
        <v>2</v>
      </c>
      <c r="B2" s="1" t="str">
        <f>[1]Sheet15!L1</f>
        <v>کد تعرفه</v>
      </c>
      <c r="C2" s="1" t="str">
        <f>[1]Sheet15!M1</f>
        <v>شرح تعرفه</v>
      </c>
      <c r="D2" s="1" t="str">
        <f>[1]Sheet15!N1</f>
        <v>وزن (کیلوگرم)</v>
      </c>
      <c r="E2" s="1" t="s">
        <v>1</v>
      </c>
      <c r="F2" s="1" t="str">
        <f>[1]Sheet15!O1</f>
        <v>ارزش (دلار)</v>
      </c>
    </row>
    <row r="3" spans="1:6" ht="17.25" x14ac:dyDescent="0.25">
      <c r="A3" s="5">
        <v>1</v>
      </c>
      <c r="B3" s="7">
        <v>13019090</v>
      </c>
      <c r="C3" s="3" t="s">
        <v>3</v>
      </c>
      <c r="D3" s="2">
        <v>199831</v>
      </c>
      <c r="E3" s="2">
        <v>135139118663</v>
      </c>
      <c r="F3" s="2">
        <v>625762</v>
      </c>
    </row>
    <row r="4" spans="1:6" ht="17.25" x14ac:dyDescent="0.25">
      <c r="A4" s="6">
        <v>2</v>
      </c>
      <c r="B4" s="7">
        <v>29031200</v>
      </c>
      <c r="C4" s="3" t="s">
        <v>4</v>
      </c>
      <c r="D4" s="2">
        <v>10046245</v>
      </c>
      <c r="E4" s="2">
        <v>2363147492539</v>
      </c>
      <c r="F4" s="2">
        <v>11211079</v>
      </c>
    </row>
    <row r="5" spans="1:6" x14ac:dyDescent="0.25">
      <c r="A5" t="s">
        <v>0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9C008-1E2C-4DE6-9557-19CCFD18C750}">
  <dimension ref="A1:F24"/>
  <sheetViews>
    <sheetView rightToLeft="1" topLeftCell="A4" workbookViewId="0">
      <selection activeCell="D28" sqref="D28"/>
    </sheetView>
  </sheetViews>
  <sheetFormatPr defaultRowHeight="15" x14ac:dyDescent="0.25"/>
  <cols>
    <col min="2" max="2" width="25.28515625" bestFit="1" customWidth="1"/>
    <col min="3" max="3" width="10.7109375" bestFit="1" customWidth="1"/>
    <col min="4" max="4" width="12.5703125" bestFit="1" customWidth="1"/>
    <col min="5" max="5" width="8" bestFit="1" customWidth="1"/>
  </cols>
  <sheetData>
    <row r="1" spans="1:6" ht="18.75" customHeight="1" x14ac:dyDescent="0.25">
      <c r="A1" s="13" t="s">
        <v>21</v>
      </c>
      <c r="B1" s="14"/>
      <c r="C1" s="14"/>
      <c r="D1" s="14"/>
      <c r="E1" s="15"/>
      <c r="F1" s="8"/>
    </row>
    <row r="2" spans="1:6" ht="17.25" x14ac:dyDescent="0.25">
      <c r="A2" s="1" t="s">
        <v>2</v>
      </c>
      <c r="B2" s="1" t="s">
        <v>20</v>
      </c>
      <c r="C2" s="1" t="s">
        <v>18</v>
      </c>
      <c r="D2" s="1" t="s">
        <v>1</v>
      </c>
      <c r="E2" s="1" t="s">
        <v>19</v>
      </c>
    </row>
    <row r="3" spans="1:6" ht="17.25" x14ac:dyDescent="0.25">
      <c r="A3" s="5">
        <v>1</v>
      </c>
      <c r="B3" s="9" t="s">
        <v>7</v>
      </c>
      <c r="C3" s="3">
        <v>2</v>
      </c>
      <c r="D3" s="2">
        <v>9342490</v>
      </c>
      <c r="E3" s="2">
        <v>222</v>
      </c>
    </row>
    <row r="4" spans="1:6" ht="17.25" x14ac:dyDescent="0.25">
      <c r="A4" s="5">
        <v>2</v>
      </c>
      <c r="B4" s="9" t="s">
        <v>8</v>
      </c>
      <c r="C4" s="3">
        <v>10550</v>
      </c>
      <c r="D4" s="2">
        <v>2162208753</v>
      </c>
      <c r="E4" s="2">
        <v>51481</v>
      </c>
    </row>
    <row r="5" spans="1:6" ht="17.25" x14ac:dyDescent="0.25">
      <c r="A5" s="5">
        <v>3</v>
      </c>
      <c r="B5" s="9" t="s">
        <v>9</v>
      </c>
      <c r="C5" s="3">
        <v>7651720</v>
      </c>
      <c r="D5" s="2">
        <v>285190490462</v>
      </c>
      <c r="E5" s="2">
        <v>6790247</v>
      </c>
    </row>
    <row r="6" spans="1:6" ht="17.25" x14ac:dyDescent="0.25">
      <c r="A6" s="5">
        <v>4</v>
      </c>
      <c r="B6" s="9" t="s">
        <v>10</v>
      </c>
      <c r="C6" s="3">
        <v>95007</v>
      </c>
      <c r="D6" s="2">
        <v>2964009300</v>
      </c>
      <c r="E6" s="2">
        <v>70572</v>
      </c>
    </row>
    <row r="7" spans="1:6" ht="17.25" x14ac:dyDescent="0.25">
      <c r="A7" s="5">
        <v>5</v>
      </c>
      <c r="B7" s="9" t="s">
        <v>11</v>
      </c>
      <c r="C7" s="3">
        <v>59500</v>
      </c>
      <c r="D7" s="2">
        <v>1137447700</v>
      </c>
      <c r="E7" s="2">
        <v>27082</v>
      </c>
    </row>
    <row r="8" spans="1:6" ht="17.25" x14ac:dyDescent="0.25">
      <c r="A8" s="5">
        <v>6</v>
      </c>
      <c r="B8" s="9" t="s">
        <v>12</v>
      </c>
      <c r="C8" s="3">
        <v>313670</v>
      </c>
      <c r="D8" s="2">
        <v>16507731753</v>
      </c>
      <c r="E8" s="2">
        <v>393041</v>
      </c>
    </row>
    <row r="9" spans="1:6" ht="17.25" x14ac:dyDescent="0.25">
      <c r="A9" s="5">
        <v>7</v>
      </c>
      <c r="B9" s="9" t="s">
        <v>13</v>
      </c>
      <c r="C9" s="3">
        <v>86400</v>
      </c>
      <c r="D9" s="2">
        <v>3635845560</v>
      </c>
      <c r="E9" s="2">
        <v>86567</v>
      </c>
    </row>
    <row r="10" spans="1:6" ht="17.25" x14ac:dyDescent="0.25">
      <c r="A10" s="5">
        <v>8</v>
      </c>
      <c r="B10" s="9" t="s">
        <v>14</v>
      </c>
      <c r="C10" s="3">
        <v>85860</v>
      </c>
      <c r="D10" s="2">
        <v>4493545215</v>
      </c>
      <c r="E10" s="2">
        <v>106989</v>
      </c>
    </row>
    <row r="11" spans="1:6" ht="17.25" x14ac:dyDescent="0.25">
      <c r="A11" s="5">
        <v>9</v>
      </c>
      <c r="B11" s="9" t="s">
        <v>15</v>
      </c>
      <c r="C11" s="3">
        <v>86400</v>
      </c>
      <c r="D11" s="2">
        <v>4387231296</v>
      </c>
      <c r="E11" s="2">
        <v>104458</v>
      </c>
    </row>
    <row r="12" spans="1:6" ht="17.25" x14ac:dyDescent="0.25">
      <c r="A12" s="5">
        <v>10</v>
      </c>
      <c r="B12" s="9" t="s">
        <v>16</v>
      </c>
      <c r="C12" s="3">
        <v>101294</v>
      </c>
      <c r="D12" s="2">
        <v>2961355080</v>
      </c>
      <c r="E12" s="2">
        <v>70509</v>
      </c>
    </row>
    <row r="13" spans="1:6" ht="17.25" x14ac:dyDescent="0.25">
      <c r="A13" s="5">
        <v>11</v>
      </c>
      <c r="B13" s="9" t="s">
        <v>17</v>
      </c>
      <c r="C13" s="3">
        <v>27115</v>
      </c>
      <c r="D13" s="2">
        <v>912105005</v>
      </c>
      <c r="E13" s="2">
        <v>21717</v>
      </c>
    </row>
    <row r="15" spans="1:6" ht="18.75" x14ac:dyDescent="0.25">
      <c r="A15" s="13" t="s">
        <v>22</v>
      </c>
      <c r="B15" s="14"/>
      <c r="C15" s="14"/>
      <c r="D15" s="14"/>
      <c r="E15" s="15"/>
    </row>
    <row r="16" spans="1:6" ht="17.25" x14ac:dyDescent="0.25">
      <c r="A16" s="1" t="s">
        <v>2</v>
      </c>
      <c r="B16" s="1" t="s">
        <v>20</v>
      </c>
      <c r="C16" s="1" t="s">
        <v>18</v>
      </c>
      <c r="D16" s="1" t="s">
        <v>1</v>
      </c>
      <c r="E16" s="1" t="s">
        <v>19</v>
      </c>
    </row>
    <row r="17" spans="1:5" ht="17.25" x14ac:dyDescent="0.25">
      <c r="A17" s="5">
        <v>1</v>
      </c>
      <c r="B17" s="9" t="s">
        <v>9</v>
      </c>
      <c r="C17" s="2">
        <v>46300</v>
      </c>
      <c r="D17" s="2">
        <v>7516093938</v>
      </c>
      <c r="E17" s="2">
        <v>178955</v>
      </c>
    </row>
    <row r="18" spans="1:5" ht="17.25" x14ac:dyDescent="0.25">
      <c r="A18" s="5">
        <v>2</v>
      </c>
      <c r="B18" s="9" t="s">
        <v>23</v>
      </c>
      <c r="C18" s="2">
        <v>12000</v>
      </c>
      <c r="D18" s="2">
        <v>656753316</v>
      </c>
      <c r="E18" s="2">
        <v>15637</v>
      </c>
    </row>
    <row r="19" spans="1:5" ht="17.25" x14ac:dyDescent="0.25">
      <c r="A19" s="5">
        <v>3</v>
      </c>
      <c r="B19" s="9" t="s">
        <v>24</v>
      </c>
      <c r="C19" s="2">
        <v>128800</v>
      </c>
      <c r="D19" s="2">
        <v>6525381494</v>
      </c>
      <c r="E19" s="2">
        <v>155366</v>
      </c>
    </row>
    <row r="20" spans="1:5" ht="17.25" x14ac:dyDescent="0.25">
      <c r="A20" s="5">
        <v>4</v>
      </c>
      <c r="B20" s="9" t="s">
        <v>12</v>
      </c>
      <c r="C20" s="2">
        <v>3851</v>
      </c>
      <c r="D20" s="2">
        <v>2759576688</v>
      </c>
      <c r="E20" s="2">
        <v>65704</v>
      </c>
    </row>
    <row r="21" spans="1:5" ht="17.25" x14ac:dyDescent="0.25">
      <c r="A21" s="5">
        <v>5</v>
      </c>
      <c r="B21" s="9" t="s">
        <v>8</v>
      </c>
      <c r="C21" s="2">
        <v>2855</v>
      </c>
      <c r="D21" s="2">
        <v>430854537</v>
      </c>
      <c r="E21" s="2">
        <v>10259</v>
      </c>
    </row>
    <row r="22" spans="1:5" ht="17.25" x14ac:dyDescent="0.25">
      <c r="A22" s="5">
        <v>6</v>
      </c>
      <c r="B22" s="9" t="s">
        <v>7</v>
      </c>
      <c r="C22" s="2">
        <v>190</v>
      </c>
      <c r="D22" s="2">
        <v>84000000</v>
      </c>
      <c r="E22" s="2">
        <v>2000</v>
      </c>
    </row>
    <row r="23" spans="1:5" ht="17.25" x14ac:dyDescent="0.25">
      <c r="A23" s="5">
        <v>7</v>
      </c>
      <c r="B23" s="9" t="s">
        <v>25</v>
      </c>
      <c r="C23" s="2">
        <v>30000</v>
      </c>
      <c r="D23" s="2">
        <v>1572587500</v>
      </c>
      <c r="E23" s="2">
        <v>37442</v>
      </c>
    </row>
    <row r="24" spans="1:5" x14ac:dyDescent="0.25">
      <c r="A24" t="s">
        <v>0</v>
      </c>
    </row>
  </sheetData>
  <mergeCells count="2">
    <mergeCell ref="A1:E1"/>
    <mergeCell ref="A15:E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118F8-54AB-4FF5-A67F-1087E57C65E0}">
  <dimension ref="A1:E22"/>
  <sheetViews>
    <sheetView rightToLeft="1" workbookViewId="0">
      <selection activeCell="D28" sqref="D28"/>
    </sheetView>
  </sheetViews>
  <sheetFormatPr defaultRowHeight="15" x14ac:dyDescent="0.25"/>
  <cols>
    <col min="2" max="2" width="25.28515625" bestFit="1" customWidth="1"/>
    <col min="3" max="3" width="10.7109375" bestFit="1" customWidth="1"/>
    <col min="4" max="4" width="14" bestFit="1" customWidth="1"/>
    <col min="5" max="5" width="8" bestFit="1" customWidth="1"/>
  </cols>
  <sheetData>
    <row r="1" spans="1:5" ht="18.75" customHeight="1" x14ac:dyDescent="0.25">
      <c r="A1" s="13" t="s">
        <v>27</v>
      </c>
      <c r="B1" s="14"/>
      <c r="C1" s="14"/>
      <c r="D1" s="14"/>
      <c r="E1" s="15"/>
    </row>
    <row r="2" spans="1:5" ht="17.25" x14ac:dyDescent="0.25">
      <c r="A2" s="1" t="s">
        <v>2</v>
      </c>
      <c r="B2" s="1" t="s">
        <v>20</v>
      </c>
      <c r="C2" s="1" t="s">
        <v>18</v>
      </c>
      <c r="D2" s="1" t="s">
        <v>1</v>
      </c>
      <c r="E2" s="1" t="s">
        <v>19</v>
      </c>
    </row>
    <row r="3" spans="1:5" ht="17.25" x14ac:dyDescent="0.25">
      <c r="A3" s="5">
        <v>1</v>
      </c>
      <c r="B3" s="9" t="s">
        <v>8</v>
      </c>
      <c r="C3" s="3">
        <v>3805</v>
      </c>
      <c r="D3" s="2">
        <v>2647899637</v>
      </c>
      <c r="E3" s="2">
        <v>15968</v>
      </c>
    </row>
    <row r="4" spans="1:5" ht="17.25" x14ac:dyDescent="0.25">
      <c r="A4" s="5">
        <v>2</v>
      </c>
      <c r="B4" s="9" t="s">
        <v>9</v>
      </c>
      <c r="C4" s="3">
        <v>9364460</v>
      </c>
      <c r="D4" s="2">
        <v>2211036627434</v>
      </c>
      <c r="E4" s="2">
        <v>10545099</v>
      </c>
    </row>
    <row r="5" spans="1:5" ht="17.25" x14ac:dyDescent="0.25">
      <c r="A5" s="5">
        <v>3</v>
      </c>
      <c r="B5" s="9" t="s">
        <v>12</v>
      </c>
      <c r="C5" s="3">
        <v>68480</v>
      </c>
      <c r="D5" s="2">
        <v>17389023301</v>
      </c>
      <c r="E5" s="2">
        <v>73867</v>
      </c>
    </row>
    <row r="6" spans="1:5" ht="17.25" x14ac:dyDescent="0.25">
      <c r="A6" s="5">
        <v>4</v>
      </c>
      <c r="B6" s="9" t="s">
        <v>15</v>
      </c>
      <c r="C6" s="3">
        <v>194400</v>
      </c>
      <c r="D6" s="2">
        <v>40920535564</v>
      </c>
      <c r="E6" s="2">
        <v>219468</v>
      </c>
    </row>
    <row r="7" spans="1:5" ht="17.25" x14ac:dyDescent="0.25">
      <c r="A7" s="5">
        <v>5</v>
      </c>
      <c r="B7" s="9" t="s">
        <v>16</v>
      </c>
      <c r="C7" s="3">
        <v>47520</v>
      </c>
      <c r="D7" s="2">
        <v>931526957</v>
      </c>
      <c r="E7" s="2">
        <v>22179</v>
      </c>
    </row>
    <row r="8" spans="1:5" ht="17.25" x14ac:dyDescent="0.25">
      <c r="A8" s="5">
        <v>6</v>
      </c>
      <c r="B8" s="9" t="s">
        <v>10</v>
      </c>
      <c r="C8" s="3">
        <v>120750</v>
      </c>
      <c r="D8" s="2">
        <v>35921466000</v>
      </c>
      <c r="E8" s="2">
        <v>135204</v>
      </c>
    </row>
    <row r="9" spans="1:5" ht="17.25" x14ac:dyDescent="0.25">
      <c r="A9" s="5">
        <v>7</v>
      </c>
      <c r="B9" s="9" t="s">
        <v>14</v>
      </c>
      <c r="C9" s="3">
        <v>22680</v>
      </c>
      <c r="D9" s="2">
        <v>8574627600</v>
      </c>
      <c r="E9" s="2">
        <v>32415</v>
      </c>
    </row>
    <row r="10" spans="1:5" ht="17.25" x14ac:dyDescent="0.25">
      <c r="A10" s="5">
        <v>8</v>
      </c>
      <c r="B10" s="9" t="s">
        <v>28</v>
      </c>
      <c r="C10" s="3">
        <v>104000</v>
      </c>
      <c r="D10" s="2">
        <v>19610720000</v>
      </c>
      <c r="E10" s="2">
        <v>71925</v>
      </c>
    </row>
    <row r="11" spans="1:5" ht="17.25" x14ac:dyDescent="0.25">
      <c r="A11" s="5">
        <v>9</v>
      </c>
      <c r="B11" s="9" t="s">
        <v>17</v>
      </c>
      <c r="C11" s="3">
        <v>33750</v>
      </c>
      <c r="D11" s="2">
        <v>6606705286</v>
      </c>
      <c r="E11" s="2">
        <v>25052</v>
      </c>
    </row>
    <row r="12" spans="1:5" ht="17.25" x14ac:dyDescent="0.25">
      <c r="A12" s="5">
        <v>10</v>
      </c>
      <c r="B12" s="9" t="s">
        <v>13</v>
      </c>
      <c r="C12" s="3">
        <v>86400</v>
      </c>
      <c r="D12" s="2">
        <v>19508360760</v>
      </c>
      <c r="E12" s="2">
        <v>69902</v>
      </c>
    </row>
    <row r="14" spans="1:5" ht="18.75" x14ac:dyDescent="0.25">
      <c r="A14" s="13" t="s">
        <v>26</v>
      </c>
      <c r="B14" s="14"/>
      <c r="C14" s="14"/>
      <c r="D14" s="14"/>
      <c r="E14" s="15"/>
    </row>
    <row r="15" spans="1:5" ht="17.25" x14ac:dyDescent="0.25">
      <c r="A15" s="1" t="s">
        <v>2</v>
      </c>
      <c r="B15" s="1" t="s">
        <v>20</v>
      </c>
      <c r="C15" s="1" t="s">
        <v>18</v>
      </c>
      <c r="D15" s="1" t="s">
        <v>1</v>
      </c>
      <c r="E15" s="1" t="s">
        <v>19</v>
      </c>
    </row>
    <row r="16" spans="1:5" ht="17.25" x14ac:dyDescent="0.25">
      <c r="A16" s="5">
        <v>1</v>
      </c>
      <c r="B16" s="9" t="s">
        <v>12</v>
      </c>
      <c r="C16" s="2">
        <v>5340</v>
      </c>
      <c r="D16" s="2">
        <v>11612489846</v>
      </c>
      <c r="E16" s="2">
        <v>75178</v>
      </c>
    </row>
    <row r="17" spans="1:5" ht="17.25" x14ac:dyDescent="0.25">
      <c r="A17" s="5">
        <v>2</v>
      </c>
      <c r="B17" s="9" t="s">
        <v>9</v>
      </c>
      <c r="C17" s="2">
        <v>53975</v>
      </c>
      <c r="D17" s="2">
        <v>54455504253</v>
      </c>
      <c r="E17" s="2">
        <v>299799</v>
      </c>
    </row>
    <row r="18" spans="1:5" ht="17.25" x14ac:dyDescent="0.25">
      <c r="A18" s="5">
        <v>3</v>
      </c>
      <c r="B18" s="9" t="s">
        <v>8</v>
      </c>
      <c r="C18" s="2">
        <v>316</v>
      </c>
      <c r="D18" s="2">
        <v>237936395</v>
      </c>
      <c r="E18" s="2">
        <v>1377</v>
      </c>
    </row>
    <row r="19" spans="1:5" ht="17.25" x14ac:dyDescent="0.25">
      <c r="A19" s="5">
        <v>4</v>
      </c>
      <c r="B19" s="9" t="s">
        <v>25</v>
      </c>
      <c r="C19" s="2">
        <v>80000</v>
      </c>
      <c r="D19" s="2">
        <v>48518100291</v>
      </c>
      <c r="E19" s="2">
        <v>173822</v>
      </c>
    </row>
    <row r="20" spans="1:5" ht="17.25" x14ac:dyDescent="0.25">
      <c r="A20" s="5">
        <v>5</v>
      </c>
      <c r="B20" s="9" t="s">
        <v>23</v>
      </c>
      <c r="C20" s="2">
        <v>40200</v>
      </c>
      <c r="D20" s="2">
        <v>13490527878</v>
      </c>
      <c r="E20" s="2">
        <v>50535</v>
      </c>
    </row>
    <row r="21" spans="1:5" ht="17.25" x14ac:dyDescent="0.25">
      <c r="A21" s="5">
        <v>6</v>
      </c>
      <c r="B21" s="9" t="s">
        <v>24</v>
      </c>
      <c r="C21" s="2">
        <v>20000</v>
      </c>
      <c r="D21" s="2">
        <v>6824560000</v>
      </c>
      <c r="E21" s="2">
        <v>25051</v>
      </c>
    </row>
    <row r="22" spans="1:5" x14ac:dyDescent="0.25">
      <c r="A22" t="s">
        <v>0</v>
      </c>
    </row>
  </sheetData>
  <mergeCells count="2">
    <mergeCell ref="A1:E1"/>
    <mergeCell ref="A14:E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73533-C40D-4F12-88BF-F14AC025366B}">
  <dimension ref="A1:F23"/>
  <sheetViews>
    <sheetView rightToLeft="1" workbookViewId="0">
      <selection activeCell="A12" sqref="A12:E12"/>
    </sheetView>
  </sheetViews>
  <sheetFormatPr defaultRowHeight="15" x14ac:dyDescent="0.25"/>
  <cols>
    <col min="2" max="2" width="25.28515625" bestFit="1" customWidth="1"/>
    <col min="3" max="3" width="10.7109375" bestFit="1" customWidth="1"/>
    <col min="4" max="4" width="12.5703125" bestFit="1" customWidth="1"/>
    <col min="5" max="5" width="8" bestFit="1" customWidth="1"/>
  </cols>
  <sheetData>
    <row r="1" spans="1:6" ht="18.75" customHeight="1" x14ac:dyDescent="0.25">
      <c r="A1" s="13" t="s">
        <v>51</v>
      </c>
      <c r="B1" s="14"/>
      <c r="C1" s="14"/>
      <c r="D1" s="14"/>
      <c r="E1" s="15"/>
      <c r="F1" s="8"/>
    </row>
    <row r="2" spans="1:6" ht="17.25" x14ac:dyDescent="0.25">
      <c r="A2" s="1" t="s">
        <v>2</v>
      </c>
      <c r="B2" s="1" t="s">
        <v>20</v>
      </c>
      <c r="C2" s="1" t="s">
        <v>18</v>
      </c>
      <c r="D2" s="1" t="s">
        <v>1</v>
      </c>
      <c r="E2" s="1" t="s">
        <v>19</v>
      </c>
    </row>
    <row r="3" spans="1:6" ht="17.25" x14ac:dyDescent="0.25">
      <c r="A3" s="5">
        <v>1</v>
      </c>
      <c r="B3" s="9" t="s">
        <v>43</v>
      </c>
      <c r="C3" s="3">
        <v>2</v>
      </c>
      <c r="D3" s="2">
        <v>9342490</v>
      </c>
      <c r="E3" s="2">
        <v>222</v>
      </c>
    </row>
    <row r="4" spans="1:6" ht="17.25" x14ac:dyDescent="0.25">
      <c r="A4" s="5">
        <v>2</v>
      </c>
      <c r="B4" s="9" t="s">
        <v>29</v>
      </c>
      <c r="C4" s="3">
        <v>573431</v>
      </c>
      <c r="D4" s="2">
        <v>27617399877</v>
      </c>
      <c r="E4" s="2">
        <v>657558</v>
      </c>
    </row>
    <row r="5" spans="1:6" ht="17.25" x14ac:dyDescent="0.25">
      <c r="A5" s="5">
        <v>3</v>
      </c>
      <c r="B5" s="9" t="s">
        <v>30</v>
      </c>
      <c r="C5" s="3">
        <v>3579020</v>
      </c>
      <c r="D5" s="2">
        <v>115463969430</v>
      </c>
      <c r="E5" s="2">
        <v>2749140</v>
      </c>
    </row>
    <row r="6" spans="1:6" ht="17.25" x14ac:dyDescent="0.25">
      <c r="A6" s="5">
        <v>4</v>
      </c>
      <c r="B6" s="9" t="s">
        <v>31</v>
      </c>
      <c r="C6" s="3">
        <v>4292600</v>
      </c>
      <c r="D6" s="2">
        <v>177303711700</v>
      </c>
      <c r="E6" s="2">
        <v>4221515</v>
      </c>
    </row>
    <row r="7" spans="1:6" ht="17.25" x14ac:dyDescent="0.25">
      <c r="A7" s="5">
        <v>5</v>
      </c>
      <c r="B7" s="9" t="s">
        <v>48</v>
      </c>
      <c r="C7" s="3">
        <v>43200</v>
      </c>
      <c r="D7" s="2">
        <v>2618494128</v>
      </c>
      <c r="E7" s="2">
        <v>62345</v>
      </c>
    </row>
    <row r="8" spans="1:6" ht="17.25" x14ac:dyDescent="0.25">
      <c r="A8" s="5">
        <v>6</v>
      </c>
      <c r="B8" s="9" t="s">
        <v>49</v>
      </c>
      <c r="C8" s="3">
        <v>1900</v>
      </c>
      <c r="D8" s="2">
        <v>263003424</v>
      </c>
      <c r="E8" s="2">
        <v>6262</v>
      </c>
    </row>
    <row r="9" spans="1:6" ht="17.25" x14ac:dyDescent="0.25">
      <c r="A9" s="5">
        <v>7</v>
      </c>
      <c r="B9" s="9" t="s">
        <v>38</v>
      </c>
      <c r="C9" s="3">
        <v>27115</v>
      </c>
      <c r="D9" s="2">
        <v>912105005</v>
      </c>
      <c r="E9" s="2">
        <v>21717</v>
      </c>
    </row>
    <row r="10" spans="1:6" ht="17.25" x14ac:dyDescent="0.25">
      <c r="A10" s="5">
        <v>8</v>
      </c>
      <c r="B10" s="9" t="s">
        <v>50</v>
      </c>
      <c r="C10" s="3">
        <v>250</v>
      </c>
      <c r="D10" s="2">
        <v>173286560</v>
      </c>
      <c r="E10" s="2">
        <v>4126</v>
      </c>
    </row>
    <row r="12" spans="1:6" ht="18.75" x14ac:dyDescent="0.25">
      <c r="A12" s="13" t="s">
        <v>52</v>
      </c>
      <c r="B12" s="14"/>
      <c r="C12" s="14"/>
      <c r="D12" s="14"/>
      <c r="E12" s="15"/>
    </row>
    <row r="13" spans="1:6" ht="17.25" x14ac:dyDescent="0.25">
      <c r="A13" s="1" t="s">
        <v>2</v>
      </c>
      <c r="B13" s="1" t="s">
        <v>20</v>
      </c>
      <c r="C13" s="1" t="s">
        <v>18</v>
      </c>
      <c r="D13" s="1" t="s">
        <v>1</v>
      </c>
      <c r="E13" s="1" t="s">
        <v>19</v>
      </c>
    </row>
    <row r="14" spans="1:6" ht="17.25" x14ac:dyDescent="0.25">
      <c r="A14" s="5">
        <v>1</v>
      </c>
      <c r="B14" s="9" t="s">
        <v>31</v>
      </c>
      <c r="C14" s="2">
        <v>46000</v>
      </c>
      <c r="D14" s="2">
        <v>7166076438</v>
      </c>
      <c r="E14" s="2">
        <v>170621</v>
      </c>
    </row>
    <row r="15" spans="1:6" ht="17.25" x14ac:dyDescent="0.25">
      <c r="A15" s="5">
        <v>2</v>
      </c>
      <c r="B15" s="9" t="s">
        <v>30</v>
      </c>
      <c r="C15" s="2">
        <v>170800</v>
      </c>
      <c r="D15" s="2">
        <v>8754722310</v>
      </c>
      <c r="E15" s="2">
        <v>208445</v>
      </c>
    </row>
    <row r="16" spans="1:6" ht="17.25" x14ac:dyDescent="0.25">
      <c r="A16" s="5">
        <v>3</v>
      </c>
      <c r="B16" s="9" t="s">
        <v>29</v>
      </c>
      <c r="C16" s="2">
        <v>3740</v>
      </c>
      <c r="D16" s="2">
        <v>971105762</v>
      </c>
      <c r="E16" s="2">
        <v>23122</v>
      </c>
    </row>
    <row r="17" spans="1:5" ht="17.25" x14ac:dyDescent="0.25">
      <c r="A17" s="5">
        <v>4</v>
      </c>
      <c r="B17" s="9" t="s">
        <v>35</v>
      </c>
      <c r="C17" s="2">
        <v>275</v>
      </c>
      <c r="D17" s="2">
        <v>1100577280</v>
      </c>
      <c r="E17" s="2">
        <v>26204</v>
      </c>
    </row>
    <row r="18" spans="1:5" ht="17.25" x14ac:dyDescent="0.25">
      <c r="A18" s="5">
        <v>5</v>
      </c>
      <c r="B18" s="9" t="s">
        <v>45</v>
      </c>
      <c r="C18" s="2">
        <v>2376</v>
      </c>
      <c r="D18" s="2">
        <v>985281620</v>
      </c>
      <c r="E18" s="2">
        <v>23459</v>
      </c>
    </row>
    <row r="19" spans="1:5" ht="17.25" x14ac:dyDescent="0.25">
      <c r="A19" s="5">
        <v>6</v>
      </c>
      <c r="B19" s="9" t="s">
        <v>32</v>
      </c>
      <c r="C19" s="2">
        <v>300</v>
      </c>
      <c r="D19" s="2">
        <v>350017500</v>
      </c>
      <c r="E19" s="2">
        <v>8334</v>
      </c>
    </row>
    <row r="20" spans="1:5" ht="17.25" x14ac:dyDescent="0.25">
      <c r="A20" s="5">
        <v>7</v>
      </c>
      <c r="B20" s="9" t="s">
        <v>46</v>
      </c>
      <c r="C20" s="2">
        <v>190</v>
      </c>
      <c r="D20" s="2">
        <v>84000000</v>
      </c>
      <c r="E20" s="2">
        <v>2000</v>
      </c>
    </row>
    <row r="21" spans="1:5" ht="17.25" x14ac:dyDescent="0.25">
      <c r="A21" s="5">
        <v>8</v>
      </c>
      <c r="B21" s="9" t="s">
        <v>47</v>
      </c>
      <c r="C21" s="2">
        <v>100</v>
      </c>
      <c r="D21" s="2">
        <v>75731500</v>
      </c>
      <c r="E21" s="2">
        <v>1803</v>
      </c>
    </row>
    <row r="22" spans="1:5" ht="17.25" x14ac:dyDescent="0.25">
      <c r="A22" s="5">
        <v>9</v>
      </c>
      <c r="B22" s="9" t="s">
        <v>43</v>
      </c>
      <c r="C22" s="2">
        <v>215</v>
      </c>
      <c r="D22" s="2">
        <v>57735063</v>
      </c>
      <c r="E22" s="2">
        <v>1375</v>
      </c>
    </row>
    <row r="23" spans="1:5" x14ac:dyDescent="0.25">
      <c r="A23" t="s">
        <v>0</v>
      </c>
    </row>
  </sheetData>
  <mergeCells count="2">
    <mergeCell ref="A1:E1"/>
    <mergeCell ref="A12:E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CDD83-5DF6-4BFB-88B4-5268CACD981E}">
  <dimension ref="A1:E25"/>
  <sheetViews>
    <sheetView rightToLeft="1" tabSelected="1" workbookViewId="0">
      <selection activeCell="A2" sqref="A2"/>
    </sheetView>
  </sheetViews>
  <sheetFormatPr defaultRowHeight="15" x14ac:dyDescent="0.25"/>
  <cols>
    <col min="2" max="2" width="25.28515625" bestFit="1" customWidth="1"/>
    <col min="3" max="3" width="10.7109375" bestFit="1" customWidth="1"/>
    <col min="4" max="4" width="14" bestFit="1" customWidth="1"/>
    <col min="5" max="5" width="8" bestFit="1" customWidth="1"/>
  </cols>
  <sheetData>
    <row r="1" spans="1:5" ht="18.75" customHeight="1" x14ac:dyDescent="0.25">
      <c r="A1" s="13" t="s">
        <v>53</v>
      </c>
      <c r="B1" s="14"/>
      <c r="C1" s="14"/>
      <c r="D1" s="14"/>
      <c r="E1" s="15"/>
    </row>
    <row r="2" spans="1:5" ht="17.25" x14ac:dyDescent="0.25">
      <c r="A2" s="1" t="s">
        <v>2</v>
      </c>
      <c r="B2" s="1" t="s">
        <v>20</v>
      </c>
      <c r="C2" s="1" t="s">
        <v>18</v>
      </c>
      <c r="D2" s="1" t="s">
        <v>1</v>
      </c>
      <c r="E2" s="1" t="s">
        <v>19</v>
      </c>
    </row>
    <row r="3" spans="1:5" ht="17.25" x14ac:dyDescent="0.25">
      <c r="A3" s="5">
        <v>1</v>
      </c>
      <c r="B3" s="9" t="s">
        <v>36</v>
      </c>
      <c r="C3" s="3">
        <v>1500</v>
      </c>
      <c r="D3" s="2">
        <v>3817416546</v>
      </c>
      <c r="E3" s="2">
        <v>27470</v>
      </c>
    </row>
    <row r="4" spans="1:5" ht="17.25" x14ac:dyDescent="0.25">
      <c r="A4" s="5">
        <v>2</v>
      </c>
      <c r="B4" s="9" t="s">
        <v>31</v>
      </c>
      <c r="C4" s="3">
        <v>53750</v>
      </c>
      <c r="D4" s="2">
        <v>52139458898</v>
      </c>
      <c r="E4" s="2">
        <v>291222</v>
      </c>
    </row>
    <row r="5" spans="1:5" ht="17.25" x14ac:dyDescent="0.25">
      <c r="A5" s="5">
        <v>3</v>
      </c>
      <c r="B5" s="9" t="s">
        <v>42</v>
      </c>
      <c r="C5" s="3">
        <v>116</v>
      </c>
      <c r="D5" s="2">
        <v>77892300</v>
      </c>
      <c r="E5" s="2">
        <v>271</v>
      </c>
    </row>
    <row r="6" spans="1:5" ht="17.25" x14ac:dyDescent="0.25">
      <c r="A6" s="5">
        <v>4</v>
      </c>
      <c r="B6" s="9" t="s">
        <v>30</v>
      </c>
      <c r="C6" s="3">
        <v>100225</v>
      </c>
      <c r="D6" s="2">
        <v>57658705646</v>
      </c>
      <c r="E6" s="2">
        <v>207450</v>
      </c>
    </row>
    <row r="7" spans="1:5" ht="17.25" x14ac:dyDescent="0.25">
      <c r="A7" s="5">
        <v>5</v>
      </c>
      <c r="B7" s="9" t="s">
        <v>29</v>
      </c>
      <c r="C7" s="3">
        <v>3840</v>
      </c>
      <c r="D7" s="2">
        <v>7795073300</v>
      </c>
      <c r="E7" s="2">
        <v>47708</v>
      </c>
    </row>
    <row r="8" spans="1:5" ht="17.25" x14ac:dyDescent="0.25">
      <c r="A8" s="5">
        <v>6</v>
      </c>
      <c r="B8" s="9" t="s">
        <v>43</v>
      </c>
      <c r="C8" s="3">
        <v>200</v>
      </c>
      <c r="D8" s="2">
        <v>160044095</v>
      </c>
      <c r="E8" s="2">
        <v>1106</v>
      </c>
    </row>
    <row r="9" spans="1:5" ht="17.25" x14ac:dyDescent="0.25">
      <c r="A9" s="5">
        <v>7</v>
      </c>
      <c r="B9" s="9" t="s">
        <v>44</v>
      </c>
      <c r="C9" s="3">
        <v>40200</v>
      </c>
      <c r="D9" s="2">
        <v>13490527878</v>
      </c>
      <c r="E9" s="2">
        <v>50535</v>
      </c>
    </row>
    <row r="11" spans="1:5" ht="18.75" x14ac:dyDescent="0.25">
      <c r="A11" s="13" t="s">
        <v>54</v>
      </c>
      <c r="B11" s="14"/>
      <c r="C11" s="14"/>
      <c r="D11" s="14"/>
      <c r="E11" s="15"/>
    </row>
    <row r="12" spans="1:5" ht="17.25" x14ac:dyDescent="0.25">
      <c r="A12" s="1" t="s">
        <v>2</v>
      </c>
      <c r="B12" s="1" t="s">
        <v>41</v>
      </c>
      <c r="C12" s="1" t="s">
        <v>18</v>
      </c>
      <c r="D12" s="1" t="s">
        <v>1</v>
      </c>
      <c r="E12" s="1" t="s">
        <v>19</v>
      </c>
    </row>
    <row r="13" spans="1:5" ht="17.25" x14ac:dyDescent="0.4">
      <c r="A13" s="5">
        <v>1</v>
      </c>
      <c r="B13" s="10" t="s">
        <v>29</v>
      </c>
      <c r="C13" s="2">
        <v>365355</v>
      </c>
      <c r="D13" s="2">
        <v>76066808080</v>
      </c>
      <c r="E13" s="2">
        <v>306427</v>
      </c>
    </row>
    <row r="14" spans="1:5" ht="17.25" x14ac:dyDescent="0.4">
      <c r="A14" s="5">
        <v>2</v>
      </c>
      <c r="B14" s="10" t="s">
        <v>30</v>
      </c>
      <c r="C14" s="2">
        <v>4262700</v>
      </c>
      <c r="D14" s="2">
        <v>996885860965</v>
      </c>
      <c r="E14" s="2">
        <v>4420909</v>
      </c>
    </row>
    <row r="15" spans="1:5" ht="17.25" x14ac:dyDescent="0.4">
      <c r="A15" s="5">
        <v>3</v>
      </c>
      <c r="B15" s="10" t="s">
        <v>31</v>
      </c>
      <c r="C15" s="2">
        <v>4962520</v>
      </c>
      <c r="D15" s="2">
        <v>1192563418059</v>
      </c>
      <c r="E15" s="2">
        <v>5933069</v>
      </c>
    </row>
    <row r="16" spans="1:5" ht="17.25" x14ac:dyDescent="0.4">
      <c r="A16" s="5">
        <v>4</v>
      </c>
      <c r="B16" s="10" t="s">
        <v>32</v>
      </c>
      <c r="C16" s="2">
        <v>60000</v>
      </c>
      <c r="D16" s="2">
        <v>9615935200</v>
      </c>
      <c r="E16" s="2">
        <v>71960</v>
      </c>
    </row>
    <row r="17" spans="1:5" ht="17.25" x14ac:dyDescent="0.4">
      <c r="A17" s="5">
        <v>5</v>
      </c>
      <c r="B17" s="10" t="s">
        <v>33</v>
      </c>
      <c r="C17" s="2">
        <v>108000</v>
      </c>
      <c r="D17" s="2">
        <v>29195886728</v>
      </c>
      <c r="E17" s="2">
        <v>171218</v>
      </c>
    </row>
    <row r="18" spans="1:5" ht="17.25" x14ac:dyDescent="0.4">
      <c r="A18" s="5">
        <v>6</v>
      </c>
      <c r="B18" s="10" t="s">
        <v>34</v>
      </c>
      <c r="C18" s="2">
        <v>82660</v>
      </c>
      <c r="D18" s="2">
        <v>4440601000</v>
      </c>
      <c r="E18" s="2">
        <v>105729</v>
      </c>
    </row>
    <row r="19" spans="1:5" ht="17.25" x14ac:dyDescent="0.4">
      <c r="A19" s="5">
        <v>7</v>
      </c>
      <c r="B19" s="11" t="s">
        <v>35</v>
      </c>
      <c r="C19" s="5">
        <v>60</v>
      </c>
      <c r="D19" s="5">
        <v>51363801</v>
      </c>
      <c r="E19" s="5">
        <v>1223</v>
      </c>
    </row>
    <row r="20" spans="1:5" ht="17.25" x14ac:dyDescent="0.4">
      <c r="A20" s="5">
        <v>8</v>
      </c>
      <c r="B20" s="11" t="s">
        <v>36</v>
      </c>
      <c r="C20" s="5">
        <v>20000</v>
      </c>
      <c r="D20" s="5">
        <v>6603019500</v>
      </c>
      <c r="E20" s="5">
        <v>25862</v>
      </c>
    </row>
    <row r="21" spans="1:5" ht="17.25" x14ac:dyDescent="0.4">
      <c r="A21" s="5">
        <v>9</v>
      </c>
      <c r="B21" s="11" t="s">
        <v>37</v>
      </c>
      <c r="C21" s="5">
        <v>43200</v>
      </c>
      <c r="D21" s="5">
        <v>14454892800</v>
      </c>
      <c r="E21" s="5">
        <v>54111</v>
      </c>
    </row>
    <row r="22" spans="1:5" ht="17.25" x14ac:dyDescent="0.4">
      <c r="A22" s="5">
        <v>10</v>
      </c>
      <c r="B22" s="11" t="s">
        <v>38</v>
      </c>
      <c r="C22" s="5">
        <v>33750</v>
      </c>
      <c r="D22" s="5">
        <v>6606705286</v>
      </c>
      <c r="E22" s="5">
        <v>25052</v>
      </c>
    </row>
    <row r="23" spans="1:5" ht="17.25" x14ac:dyDescent="0.4">
      <c r="A23" s="5">
        <v>11</v>
      </c>
      <c r="B23" s="11" t="s">
        <v>39</v>
      </c>
      <c r="C23" s="5">
        <v>86400</v>
      </c>
      <c r="D23" s="5">
        <v>19508360760</v>
      </c>
      <c r="E23" s="5">
        <v>69902</v>
      </c>
    </row>
    <row r="24" spans="1:5" ht="17.25" x14ac:dyDescent="0.4">
      <c r="A24" s="5">
        <v>12</v>
      </c>
      <c r="B24" s="11" t="s">
        <v>40</v>
      </c>
      <c r="C24" s="5">
        <v>21600</v>
      </c>
      <c r="D24" s="5">
        <v>7154640360</v>
      </c>
      <c r="E24" s="5">
        <v>25617</v>
      </c>
    </row>
    <row r="25" spans="1:5" x14ac:dyDescent="0.25">
      <c r="A25" t="s">
        <v>0</v>
      </c>
    </row>
  </sheetData>
  <mergeCells count="2">
    <mergeCell ref="A1:E1"/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سال 1400</vt:lpstr>
      <vt:lpstr>10 ماهه 1401</vt:lpstr>
      <vt:lpstr>به تفکیک گمرکات سال 1400</vt:lpstr>
      <vt:lpstr>به تفکیک گمرکات طی 10 ماهه 1401</vt:lpstr>
      <vt:lpstr>به تفکیک کشور سال 1400 </vt:lpstr>
      <vt:lpstr>به تفکیک کشور طی 10 ماهه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Mahsa RajabiNejad</dc:creator>
  <cp:lastModifiedBy>Atefeh Ghasemian</cp:lastModifiedBy>
  <dcterms:created xsi:type="dcterms:W3CDTF">2015-06-05T18:17:20Z</dcterms:created>
  <dcterms:modified xsi:type="dcterms:W3CDTF">2023-02-14T10:16:14Z</dcterms:modified>
</cp:coreProperties>
</file>